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75" windowWidth="12915" windowHeight="11805"/>
  </bookViews>
  <sheets>
    <sheet name="Sheet1" sheetId="3" r:id="rId1"/>
  </sheets>
  <definedNames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D145" i="3" l="1"/>
  <c r="C124" i="3"/>
  <c r="B124" i="3"/>
  <c r="D124" i="3"/>
  <c r="D121" i="3"/>
  <c r="D101" i="3" l="1"/>
  <c r="D16" i="3" l="1"/>
  <c r="D144" i="3" l="1"/>
  <c r="C145" i="3"/>
  <c r="B145" i="3"/>
  <c r="D29" i="3"/>
  <c r="D37" i="3"/>
  <c r="D48" i="3"/>
  <c r="D109" i="3"/>
  <c r="D105" i="3"/>
  <c r="D103" i="3"/>
  <c r="D93" i="3"/>
  <c r="D88" i="3"/>
  <c r="D86" i="3"/>
  <c r="D84" i="3"/>
  <c r="D78" i="3"/>
  <c r="D60" i="3"/>
</calcChain>
</file>

<file path=xl/sharedStrings.xml><?xml version="1.0" encoding="utf-8"?>
<sst xmlns="http://schemas.openxmlformats.org/spreadsheetml/2006/main" count="150" uniqueCount="150">
  <si>
    <t>인문대학</t>
  </si>
  <si>
    <t>사회과학대학</t>
  </si>
  <si>
    <t>자연과학대학</t>
  </si>
  <si>
    <t>공과대학</t>
  </si>
  <si>
    <t>사범대학</t>
  </si>
  <si>
    <t>약학대학</t>
  </si>
  <si>
    <t>생활환경대학</t>
  </si>
  <si>
    <t>예술대학</t>
  </si>
  <si>
    <t>나노과학기술대학</t>
  </si>
  <si>
    <t>생명자원과학대학</t>
  </si>
  <si>
    <t>간호대학</t>
  </si>
  <si>
    <t>스포츠과학부</t>
  </si>
  <si>
    <t>고분자공학과</t>
  </si>
  <si>
    <t>산업공학과</t>
  </si>
  <si>
    <t>유기소재시스템공학과</t>
  </si>
  <si>
    <t>재료공학부</t>
  </si>
  <si>
    <t>전자공학과</t>
  </si>
  <si>
    <t>조선.해양공학과</t>
  </si>
  <si>
    <t>항공우주공학과</t>
  </si>
  <si>
    <t>경제통상대학</t>
  </si>
  <si>
    <t>경영대학</t>
  </si>
  <si>
    <t>경영학과</t>
  </si>
  <si>
    <t>간호학과</t>
  </si>
  <si>
    <t>행정실</t>
    <phoneticPr fontId="23" type="noConversion"/>
  </si>
  <si>
    <t>단과대학</t>
    <phoneticPr fontId="23" type="noConversion"/>
  </si>
  <si>
    <t>학과사무실</t>
    <phoneticPr fontId="23" type="noConversion"/>
  </si>
  <si>
    <t>합계</t>
    <phoneticPr fontId="23" type="noConversion"/>
  </si>
  <si>
    <t>총계</t>
    <phoneticPr fontId="23" type="noConversion"/>
  </si>
  <si>
    <t>단과대학 소계</t>
    <phoneticPr fontId="23" type="noConversion"/>
  </si>
  <si>
    <t>부속기관 소계</t>
    <phoneticPr fontId="23" type="noConversion"/>
  </si>
  <si>
    <t xml:space="preserve">본부 </t>
    <phoneticPr fontId="23" type="noConversion"/>
  </si>
  <si>
    <t>교무과</t>
    <phoneticPr fontId="23" type="noConversion"/>
  </si>
  <si>
    <t>학사과</t>
    <phoneticPr fontId="23" type="noConversion"/>
  </si>
  <si>
    <t>학생과</t>
    <phoneticPr fontId="23" type="noConversion"/>
  </si>
  <si>
    <t>기획평가과</t>
    <phoneticPr fontId="23" type="noConversion"/>
  </si>
  <si>
    <t>캠퍼스기획과</t>
    <phoneticPr fontId="23" type="noConversion"/>
  </si>
  <si>
    <t>총무과</t>
    <phoneticPr fontId="23" type="noConversion"/>
  </si>
  <si>
    <t>재무과</t>
    <phoneticPr fontId="23" type="noConversion"/>
  </si>
  <si>
    <t>시설과</t>
    <phoneticPr fontId="23" type="noConversion"/>
  </si>
  <si>
    <t>중앙도서관</t>
    <phoneticPr fontId="23" type="noConversion"/>
  </si>
  <si>
    <t>새벽벌도서관</t>
    <phoneticPr fontId="23" type="noConversion"/>
  </si>
  <si>
    <t>법학도서관</t>
    <phoneticPr fontId="23" type="noConversion"/>
  </si>
  <si>
    <t>나노생명과학도서관</t>
    <phoneticPr fontId="23" type="noConversion"/>
  </si>
  <si>
    <t>의생명과학도서관</t>
    <phoneticPr fontId="23" type="noConversion"/>
  </si>
  <si>
    <t>웅비관 B동</t>
    <phoneticPr fontId="23" type="noConversion"/>
  </si>
  <si>
    <t>진리관 관리동</t>
    <phoneticPr fontId="23" type="noConversion"/>
  </si>
  <si>
    <t>진리관 가동(기숙사)</t>
    <phoneticPr fontId="23" type="noConversion"/>
  </si>
  <si>
    <t>웅비관 A동(기숙사)</t>
    <phoneticPr fontId="23" type="noConversion"/>
  </si>
  <si>
    <t>진리관 나동</t>
    <phoneticPr fontId="23" type="noConversion"/>
  </si>
  <si>
    <t>진리관 다동</t>
    <phoneticPr fontId="23" type="noConversion"/>
  </si>
  <si>
    <t>행림관(양산캠퍼스 기숙사)</t>
    <phoneticPr fontId="23" type="noConversion"/>
  </si>
  <si>
    <t>비마관 및 매화관(밀양캠퍼스 기숙사)</t>
    <phoneticPr fontId="23" type="noConversion"/>
  </si>
  <si>
    <t>자유관 A동</t>
    <phoneticPr fontId="23" type="noConversion"/>
  </si>
  <si>
    <t>자유관 B동</t>
    <phoneticPr fontId="23" type="noConversion"/>
  </si>
  <si>
    <t>본부 소계</t>
    <phoneticPr fontId="23" type="noConversion"/>
  </si>
  <si>
    <t>부속기관</t>
    <phoneticPr fontId="23" type="noConversion"/>
  </si>
  <si>
    <t>합계</t>
    <phoneticPr fontId="23" type="noConversion"/>
  </si>
  <si>
    <t>배부처</t>
    <phoneticPr fontId="23" type="noConversion"/>
  </si>
  <si>
    <t>배부수</t>
    <phoneticPr fontId="23" type="noConversion"/>
  </si>
  <si>
    <t>부산대 언론사</t>
    <phoneticPr fontId="23" type="noConversion"/>
  </si>
  <si>
    <t>부산대 방송국</t>
    <phoneticPr fontId="23" type="noConversion"/>
  </si>
  <si>
    <r>
      <t xml:space="preserve">기계공학부
</t>
    </r>
    <r>
      <rPr>
        <sz val="8"/>
        <color theme="1"/>
        <rFont val="맑은 고딕"/>
        <family val="3"/>
        <charset val="129"/>
        <scheme val="minor"/>
      </rPr>
      <t>(에너지시스템전공, 기계시스템설계전공, 정밀가공시스템전공, 제어자동화시스템전공, 원자력시스템전공)</t>
    </r>
    <phoneticPr fontId="23" type="noConversion"/>
  </si>
  <si>
    <r>
      <t>화공생명.환경</t>
    </r>
    <r>
      <rPr>
        <sz val="11"/>
        <color theme="1"/>
        <rFont val="맑은 고딕"/>
        <family val="3"/>
        <charset val="129"/>
      </rPr>
      <t xml:space="preserve">공학부
</t>
    </r>
    <r>
      <rPr>
        <sz val="8"/>
        <color theme="1"/>
        <rFont val="맑은 고딕"/>
        <family val="3"/>
        <charset val="129"/>
      </rPr>
      <t>(화공생명공학전공, 환경공학전공)</t>
    </r>
    <phoneticPr fontId="23" type="noConversion"/>
  </si>
  <si>
    <r>
      <t xml:space="preserve">전기컴퓨터공학부
</t>
    </r>
    <r>
      <rPr>
        <sz val="8"/>
        <color theme="1"/>
        <rFont val="맑은 고딕"/>
        <family val="3"/>
        <charset val="129"/>
        <scheme val="minor"/>
      </rPr>
      <t>(전기공학전공, 정보컴퓨터공학전공)</t>
    </r>
    <phoneticPr fontId="23" type="noConversion"/>
  </si>
  <si>
    <r>
      <t xml:space="preserve">약학부
</t>
    </r>
    <r>
      <rPr>
        <sz val="8"/>
        <color theme="1"/>
        <rFont val="맑은 고딕"/>
        <family val="3"/>
        <charset val="129"/>
        <scheme val="minor"/>
      </rPr>
      <t>(약학전공, 제약학전공)</t>
    </r>
    <phoneticPr fontId="23" type="noConversion"/>
  </si>
  <si>
    <t>스포츠과학부</t>
    <phoneticPr fontId="23" type="noConversion"/>
  </si>
  <si>
    <t>산학협력단(창업지원단)</t>
    <phoneticPr fontId="23" type="noConversion"/>
  </si>
  <si>
    <t>국어국문학과</t>
    <phoneticPr fontId="23" type="noConversion"/>
  </si>
  <si>
    <t>중어중문학과</t>
    <phoneticPr fontId="23" type="noConversion"/>
  </si>
  <si>
    <t>일어일문학과</t>
    <phoneticPr fontId="23" type="noConversion"/>
  </si>
  <si>
    <t>영어영문학과</t>
    <phoneticPr fontId="23" type="noConversion"/>
  </si>
  <si>
    <t>불어불문학과</t>
    <phoneticPr fontId="23" type="noConversion"/>
  </si>
  <si>
    <t>독어독문학과</t>
    <phoneticPr fontId="23" type="noConversion"/>
  </si>
  <si>
    <t>노어노문학과</t>
    <phoneticPr fontId="23" type="noConversion"/>
  </si>
  <si>
    <t>한문학과</t>
    <phoneticPr fontId="23" type="noConversion"/>
  </si>
  <si>
    <t>언어정보학과</t>
    <phoneticPr fontId="23" type="noConversion"/>
  </si>
  <si>
    <t>사학과</t>
    <phoneticPr fontId="23" type="noConversion"/>
  </si>
  <si>
    <t>철학과</t>
    <phoneticPr fontId="23" type="noConversion"/>
  </si>
  <si>
    <t>고고학과</t>
    <phoneticPr fontId="23" type="noConversion"/>
  </si>
  <si>
    <t>행정학과</t>
    <phoneticPr fontId="23" type="noConversion"/>
  </si>
  <si>
    <t>정치외교학과</t>
    <phoneticPr fontId="23" type="noConversion"/>
  </si>
  <si>
    <t>사회복지학과</t>
    <phoneticPr fontId="23" type="noConversion"/>
  </si>
  <si>
    <t>사회학과</t>
    <phoneticPr fontId="23" type="noConversion"/>
  </si>
  <si>
    <t>심리학과</t>
    <phoneticPr fontId="23" type="noConversion"/>
  </si>
  <si>
    <t>문헌정보학과</t>
    <phoneticPr fontId="23" type="noConversion"/>
  </si>
  <si>
    <t>신문방송학과</t>
    <phoneticPr fontId="23" type="noConversion"/>
  </si>
  <si>
    <t>수학과</t>
    <phoneticPr fontId="23" type="noConversion"/>
  </si>
  <si>
    <t>통계학과</t>
    <phoneticPr fontId="23" type="noConversion"/>
  </si>
  <si>
    <t>물리학과</t>
    <phoneticPr fontId="23" type="noConversion"/>
  </si>
  <si>
    <t>화학과</t>
    <phoneticPr fontId="23" type="noConversion"/>
  </si>
  <si>
    <t>생명과학과</t>
    <phoneticPr fontId="23" type="noConversion"/>
  </si>
  <si>
    <t>미생물학과</t>
    <phoneticPr fontId="23" type="noConversion"/>
  </si>
  <si>
    <t>분자생물학과</t>
    <phoneticPr fontId="23" type="noConversion"/>
  </si>
  <si>
    <t>지질환경과학과</t>
    <phoneticPr fontId="23" type="noConversion"/>
  </si>
  <si>
    <t>해양학과</t>
    <phoneticPr fontId="23" type="noConversion"/>
  </si>
  <si>
    <t>대기환경과학과</t>
    <phoneticPr fontId="23" type="noConversion"/>
  </si>
  <si>
    <r>
      <t xml:space="preserve">건설융합학부
</t>
    </r>
    <r>
      <rPr>
        <sz val="8"/>
        <color theme="1"/>
        <rFont val="맑은 고딕"/>
        <family val="3"/>
        <charset val="129"/>
        <scheme val="minor"/>
      </rPr>
      <t>(건축학전공, 건축공학전공, 도시공학전공, 토목공학전공)</t>
    </r>
    <phoneticPr fontId="23" type="noConversion"/>
  </si>
  <si>
    <t>국어교육과</t>
    <phoneticPr fontId="23" type="noConversion"/>
  </si>
  <si>
    <t>영어교육과</t>
    <phoneticPr fontId="23" type="noConversion"/>
  </si>
  <si>
    <t>독어교육과</t>
    <phoneticPr fontId="23" type="noConversion"/>
  </si>
  <si>
    <t>불어교육과</t>
    <phoneticPr fontId="23" type="noConversion"/>
  </si>
  <si>
    <t>교육학과</t>
    <phoneticPr fontId="23" type="noConversion"/>
  </si>
  <si>
    <t>유아교육과</t>
    <phoneticPr fontId="23" type="noConversion"/>
  </si>
  <si>
    <t>특수교육과</t>
    <phoneticPr fontId="23" type="noConversion"/>
  </si>
  <si>
    <t>일반사회교육과</t>
    <phoneticPr fontId="23" type="noConversion"/>
  </si>
  <si>
    <t>역사교육과</t>
    <phoneticPr fontId="23" type="noConversion"/>
  </si>
  <si>
    <t>지리교육과</t>
    <phoneticPr fontId="23" type="noConversion"/>
  </si>
  <si>
    <t>윤리교육과</t>
    <phoneticPr fontId="23" type="noConversion"/>
  </si>
  <si>
    <t>수학교육과</t>
    <phoneticPr fontId="23" type="noConversion"/>
  </si>
  <si>
    <t>물리교육과</t>
    <phoneticPr fontId="23" type="noConversion"/>
  </si>
  <si>
    <t>화학교육과</t>
    <phoneticPr fontId="23" type="noConversion"/>
  </si>
  <si>
    <t>지구과학교육과</t>
    <phoneticPr fontId="23" type="noConversion"/>
  </si>
  <si>
    <t>체육교육과</t>
    <phoneticPr fontId="23" type="noConversion"/>
  </si>
  <si>
    <t>무역학부</t>
    <phoneticPr fontId="23" type="noConversion"/>
  </si>
  <si>
    <t>경제학부</t>
    <phoneticPr fontId="23" type="noConversion"/>
  </si>
  <si>
    <t>국제학부</t>
    <phoneticPr fontId="23" type="noConversion"/>
  </si>
  <si>
    <t>관광컨벤션학과</t>
    <phoneticPr fontId="23" type="noConversion"/>
  </si>
  <si>
    <t>공공정책학부</t>
    <phoneticPr fontId="23" type="noConversion"/>
  </si>
  <si>
    <t>의류학과</t>
    <phoneticPr fontId="23" type="noConversion"/>
  </si>
  <si>
    <t>식품영양학과</t>
    <phoneticPr fontId="23" type="noConversion"/>
  </si>
  <si>
    <t>실내환경디자인학과</t>
    <phoneticPr fontId="23" type="noConversion"/>
  </si>
  <si>
    <t>아동가족학과</t>
    <phoneticPr fontId="23" type="noConversion"/>
  </si>
  <si>
    <r>
      <t xml:space="preserve">음악학과
</t>
    </r>
    <r>
      <rPr>
        <sz val="8"/>
        <color theme="1"/>
        <rFont val="맑은 고딕"/>
        <family val="3"/>
        <charset val="129"/>
        <scheme val="minor"/>
      </rPr>
      <t>(성악전공, 피아노전공, 작곡전공, 관현타악전공)</t>
    </r>
    <phoneticPr fontId="23" type="noConversion"/>
  </si>
  <si>
    <r>
      <t xml:space="preserve">미술학과
</t>
    </r>
    <r>
      <rPr>
        <sz val="8"/>
        <color theme="1"/>
        <rFont val="맑은 고딕"/>
        <family val="3"/>
        <charset val="129"/>
        <scheme val="minor"/>
      </rPr>
      <t>(조소전공, 한국화전공, 서양화전공)</t>
    </r>
    <phoneticPr fontId="23" type="noConversion"/>
  </si>
  <si>
    <r>
      <t xml:space="preserve">디자인학과
</t>
    </r>
    <r>
      <rPr>
        <sz val="8"/>
        <color theme="1"/>
        <rFont val="맑은 고딕"/>
        <family val="3"/>
        <charset val="129"/>
        <scheme val="minor"/>
      </rPr>
      <t>(시각디자인전공, 애니메이션전공, 디자인앤테크놀로지전공)</t>
    </r>
    <phoneticPr fontId="23" type="noConversion"/>
  </si>
  <si>
    <r>
      <t xml:space="preserve">무용학과
</t>
    </r>
    <r>
      <rPr>
        <sz val="8"/>
        <color theme="1"/>
        <rFont val="맑은 고딕"/>
        <family val="3"/>
        <charset val="129"/>
        <scheme val="minor"/>
      </rPr>
      <t>(한국무용전공, 발레전공, 현대무용전공)</t>
    </r>
    <phoneticPr fontId="23" type="noConversion"/>
  </si>
  <si>
    <t>예술문화영상학과</t>
    <phoneticPr fontId="23" type="noConversion"/>
  </si>
  <si>
    <t>나노에너지공학과</t>
    <phoneticPr fontId="23" type="noConversion"/>
  </si>
  <si>
    <t>나노메카트로닉스공학과</t>
    <phoneticPr fontId="23" type="noConversion"/>
  </si>
  <si>
    <t>광메카트로닉스공학과</t>
    <phoneticPr fontId="23" type="noConversion"/>
  </si>
  <si>
    <t>식물생명과학과</t>
    <phoneticPr fontId="23" type="noConversion"/>
  </si>
  <si>
    <t>원예생명과학과</t>
    <phoneticPr fontId="23" type="noConversion"/>
  </si>
  <si>
    <t>동물생명자원과학과</t>
    <phoneticPr fontId="23" type="noConversion"/>
  </si>
  <si>
    <t>식품공학과</t>
    <phoneticPr fontId="23" type="noConversion"/>
  </si>
  <si>
    <t>생명환경화학과</t>
    <phoneticPr fontId="23" type="noConversion"/>
  </si>
  <si>
    <t>바이오소재과학과</t>
    <phoneticPr fontId="23" type="noConversion"/>
  </si>
  <si>
    <t>바이오산업기계공학과</t>
    <phoneticPr fontId="23" type="noConversion"/>
  </si>
  <si>
    <t>IT응용공학과</t>
    <phoneticPr fontId="23" type="noConversion"/>
  </si>
  <si>
    <t>바이오환경에너지학과</t>
    <phoneticPr fontId="23" type="noConversion"/>
  </si>
  <si>
    <t>조경학과</t>
    <phoneticPr fontId="23" type="noConversion"/>
  </si>
  <si>
    <t>식품자원경제학과</t>
    <phoneticPr fontId="23" type="noConversion"/>
  </si>
  <si>
    <t>의과대학</t>
    <phoneticPr fontId="23" type="noConversion"/>
  </si>
  <si>
    <t>의예과</t>
    <phoneticPr fontId="23" type="noConversion"/>
  </si>
  <si>
    <t>의학과</t>
    <phoneticPr fontId="23" type="noConversion"/>
  </si>
  <si>
    <t>[요약] 배부총계 292부</t>
    <phoneticPr fontId="23" type="noConversion"/>
  </si>
  <si>
    <r>
      <t xml:space="preserve">한국음악학과
</t>
    </r>
    <r>
      <rPr>
        <sz val="8"/>
        <color theme="1"/>
        <rFont val="맑은 고딕"/>
        <family val="3"/>
        <charset val="129"/>
        <scheme val="minor"/>
      </rPr>
      <t>(현악.성악전공, 관악.타악전공, 이론.작곡전공</t>
    </r>
    <phoneticPr fontId="23" type="noConversion"/>
  </si>
  <si>
    <t>생물교육과</t>
    <phoneticPr fontId="23" type="noConversion"/>
  </si>
  <si>
    <r>
      <t xml:space="preserve">조형학과
</t>
    </r>
    <r>
      <rPr>
        <sz val="8"/>
        <color theme="1"/>
        <rFont val="맑은 고딕"/>
        <family val="3"/>
        <charset val="129"/>
        <scheme val="minor"/>
      </rPr>
      <t>(도예전공, 가구목칠전공, 섬유금속전공)</t>
    </r>
    <phoneticPr fontId="23" type="noConversion"/>
  </si>
  <si>
    <t>2020 비교과 마일리지 제도 포스터 배부 목록</t>
    <phoneticPr fontId="1" type="noConversion"/>
  </si>
  <si>
    <t>기준: 2020-4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</si>
</sst>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i/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1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 wrapText="1"/>
    </xf>
    <xf numFmtId="0" fontId="11" fillId="33" borderId="0" xfId="0" applyFont="1" applyFill="1">
      <alignment vertical="center"/>
    </xf>
    <xf numFmtId="0" fontId="0" fillId="0" borderId="0" xfId="0" applyFont="1" applyFill="1">
      <alignment vertical="center"/>
    </xf>
    <xf numFmtId="0" fontId="11" fillId="34" borderId="0" xfId="0" applyFont="1" applyFill="1">
      <alignment vertical="center"/>
    </xf>
    <xf numFmtId="0" fontId="20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>
      <alignment vertical="center"/>
    </xf>
    <xf numFmtId="0" fontId="11" fillId="34" borderId="10" xfId="0" applyFont="1" applyFill="1" applyBorder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5"/>
  <sheetViews>
    <sheetView tabSelected="1" zoomScaleNormal="100" zoomScaleSheetLayoutView="115" workbookViewId="0">
      <selection activeCell="F6" sqref="F6"/>
    </sheetView>
  </sheetViews>
  <sheetFormatPr defaultRowHeight="16.5" x14ac:dyDescent="0.3"/>
  <cols>
    <col min="1" max="1" width="37.5" customWidth="1"/>
    <col min="2" max="4" width="11.375" customWidth="1"/>
  </cols>
  <sheetData>
    <row r="1" spans="1:4" ht="46.5" customHeight="1" x14ac:dyDescent="0.3">
      <c r="A1" s="15" t="s">
        <v>148</v>
      </c>
      <c r="B1" s="15"/>
      <c r="C1" s="15"/>
      <c r="D1" s="15"/>
    </row>
    <row r="2" spans="1:4" x14ac:dyDescent="0.3">
      <c r="A2" s="1"/>
      <c r="B2" s="16" t="s">
        <v>144</v>
      </c>
      <c r="C2" s="16"/>
      <c r="D2" s="16"/>
    </row>
    <row r="3" spans="1:4" x14ac:dyDescent="0.3">
      <c r="A3" s="5"/>
      <c r="B3" s="17" t="s">
        <v>149</v>
      </c>
      <c r="C3" s="17"/>
      <c r="D3" s="18"/>
    </row>
    <row r="4" spans="1:4" x14ac:dyDescent="0.3">
      <c r="A4" s="9" t="s">
        <v>57</v>
      </c>
      <c r="B4" s="19" t="s">
        <v>58</v>
      </c>
      <c r="C4" s="19"/>
      <c r="D4" s="10" t="s">
        <v>56</v>
      </c>
    </row>
    <row r="5" spans="1:4" x14ac:dyDescent="0.3">
      <c r="A5" s="2" t="s">
        <v>30</v>
      </c>
      <c r="B5" s="2">
        <v>8</v>
      </c>
      <c r="C5" s="2"/>
      <c r="D5" s="2">
        <v>8</v>
      </c>
    </row>
    <row r="6" spans="1:4" x14ac:dyDescent="0.3">
      <c r="A6" t="s">
        <v>31</v>
      </c>
      <c r="B6">
        <v>1</v>
      </c>
    </row>
    <row r="7" spans="1:4" x14ac:dyDescent="0.3">
      <c r="A7" t="s">
        <v>32</v>
      </c>
      <c r="B7">
        <v>1</v>
      </c>
    </row>
    <row r="8" spans="1:4" x14ac:dyDescent="0.3">
      <c r="A8" t="s">
        <v>33</v>
      </c>
      <c r="B8">
        <v>1</v>
      </c>
    </row>
    <row r="9" spans="1:4" x14ac:dyDescent="0.3">
      <c r="A9" t="s">
        <v>34</v>
      </c>
      <c r="B9">
        <v>1</v>
      </c>
    </row>
    <row r="10" spans="1:4" x14ac:dyDescent="0.3">
      <c r="A10" t="s">
        <v>35</v>
      </c>
      <c r="B10">
        <v>1</v>
      </c>
    </row>
    <row r="11" spans="1:4" x14ac:dyDescent="0.3">
      <c r="A11" t="s">
        <v>36</v>
      </c>
      <c r="B11">
        <v>1</v>
      </c>
    </row>
    <row r="12" spans="1:4" x14ac:dyDescent="0.3">
      <c r="A12" t="s">
        <v>37</v>
      </c>
      <c r="B12">
        <v>1</v>
      </c>
    </row>
    <row r="13" spans="1:4" x14ac:dyDescent="0.3">
      <c r="A13" t="s">
        <v>38</v>
      </c>
      <c r="B13">
        <v>1</v>
      </c>
    </row>
    <row r="14" spans="1:4" x14ac:dyDescent="0.3">
      <c r="A14" s="4" t="s">
        <v>54</v>
      </c>
      <c r="B14" s="4">
        <v>8</v>
      </c>
      <c r="C14" s="4"/>
      <c r="D14" s="4">
        <v>8</v>
      </c>
    </row>
    <row r="15" spans="1:4" x14ac:dyDescent="0.3">
      <c r="A15" s="6" t="s">
        <v>24</v>
      </c>
      <c r="B15" s="7" t="s">
        <v>25</v>
      </c>
      <c r="C15" s="7" t="s">
        <v>23</v>
      </c>
      <c r="D15" s="8" t="s">
        <v>26</v>
      </c>
    </row>
    <row r="16" spans="1:4" x14ac:dyDescent="0.3">
      <c r="A16" s="2" t="s">
        <v>0</v>
      </c>
      <c r="B16" s="2">
        <v>24</v>
      </c>
      <c r="C16" s="2">
        <v>2</v>
      </c>
      <c r="D16" s="2">
        <f>SUM(B16:C16)</f>
        <v>26</v>
      </c>
    </row>
    <row r="17" spans="1:4" x14ac:dyDescent="0.3">
      <c r="A17" t="s">
        <v>67</v>
      </c>
      <c r="B17">
        <v>2</v>
      </c>
    </row>
    <row r="18" spans="1:4" x14ac:dyDescent="0.3">
      <c r="A18" t="s">
        <v>68</v>
      </c>
      <c r="B18">
        <v>2</v>
      </c>
    </row>
    <row r="19" spans="1:4" x14ac:dyDescent="0.3">
      <c r="A19" t="s">
        <v>69</v>
      </c>
      <c r="B19">
        <v>2</v>
      </c>
    </row>
    <row r="20" spans="1:4" x14ac:dyDescent="0.3">
      <c r="A20" t="s">
        <v>70</v>
      </c>
      <c r="B20">
        <v>2</v>
      </c>
    </row>
    <row r="21" spans="1:4" x14ac:dyDescent="0.3">
      <c r="A21" t="s">
        <v>71</v>
      </c>
      <c r="B21">
        <v>2</v>
      </c>
    </row>
    <row r="22" spans="1:4" x14ac:dyDescent="0.3">
      <c r="A22" t="s">
        <v>72</v>
      </c>
      <c r="B22">
        <v>2</v>
      </c>
    </row>
    <row r="23" spans="1:4" x14ac:dyDescent="0.3">
      <c r="A23" t="s">
        <v>73</v>
      </c>
      <c r="B23">
        <v>2</v>
      </c>
    </row>
    <row r="24" spans="1:4" x14ac:dyDescent="0.3">
      <c r="A24" t="s">
        <v>74</v>
      </c>
      <c r="B24">
        <v>2</v>
      </c>
    </row>
    <row r="25" spans="1:4" x14ac:dyDescent="0.3">
      <c r="A25" t="s">
        <v>75</v>
      </c>
      <c r="B25">
        <v>2</v>
      </c>
    </row>
    <row r="26" spans="1:4" x14ac:dyDescent="0.3">
      <c r="A26" t="s">
        <v>76</v>
      </c>
      <c r="B26">
        <v>2</v>
      </c>
    </row>
    <row r="27" spans="1:4" x14ac:dyDescent="0.3">
      <c r="A27" t="s">
        <v>77</v>
      </c>
      <c r="B27">
        <v>2</v>
      </c>
    </row>
    <row r="28" spans="1:4" x14ac:dyDescent="0.3">
      <c r="A28" t="s">
        <v>78</v>
      </c>
      <c r="B28">
        <v>2</v>
      </c>
    </row>
    <row r="29" spans="1:4" x14ac:dyDescent="0.3">
      <c r="A29" s="2" t="s">
        <v>1</v>
      </c>
      <c r="B29" s="2">
        <v>14</v>
      </c>
      <c r="C29" s="2">
        <v>2</v>
      </c>
      <c r="D29" s="2">
        <f>SUM(B29:C29)</f>
        <v>16</v>
      </c>
    </row>
    <row r="30" spans="1:4" x14ac:dyDescent="0.3">
      <c r="A30" t="s">
        <v>79</v>
      </c>
      <c r="B30">
        <v>2</v>
      </c>
    </row>
    <row r="31" spans="1:4" x14ac:dyDescent="0.3">
      <c r="A31" t="s">
        <v>80</v>
      </c>
      <c r="B31">
        <v>2</v>
      </c>
    </row>
    <row r="32" spans="1:4" x14ac:dyDescent="0.3">
      <c r="A32" t="s">
        <v>81</v>
      </c>
      <c r="B32">
        <v>2</v>
      </c>
    </row>
    <row r="33" spans="1:4" x14ac:dyDescent="0.3">
      <c r="A33" t="s">
        <v>82</v>
      </c>
      <c r="B33">
        <v>2</v>
      </c>
    </row>
    <row r="34" spans="1:4" x14ac:dyDescent="0.3">
      <c r="A34" t="s">
        <v>83</v>
      </c>
      <c r="B34">
        <v>2</v>
      </c>
    </row>
    <row r="35" spans="1:4" x14ac:dyDescent="0.3">
      <c r="A35" t="s">
        <v>84</v>
      </c>
      <c r="B35">
        <v>2</v>
      </c>
    </row>
    <row r="36" spans="1:4" x14ac:dyDescent="0.3">
      <c r="A36" t="s">
        <v>85</v>
      </c>
      <c r="B36">
        <v>2</v>
      </c>
    </row>
    <row r="37" spans="1:4" x14ac:dyDescent="0.3">
      <c r="A37" s="2" t="s">
        <v>2</v>
      </c>
      <c r="B37" s="2">
        <v>22</v>
      </c>
      <c r="C37" s="2">
        <v>2</v>
      </c>
      <c r="D37" s="2">
        <f>SUM(B37:C37)</f>
        <v>24</v>
      </c>
    </row>
    <row r="38" spans="1:4" x14ac:dyDescent="0.3">
      <c r="A38" t="s">
        <v>86</v>
      </c>
      <c r="B38">
        <v>2</v>
      </c>
    </row>
    <row r="39" spans="1:4" x14ac:dyDescent="0.3">
      <c r="A39" t="s">
        <v>87</v>
      </c>
      <c r="B39">
        <v>2</v>
      </c>
    </row>
    <row r="40" spans="1:4" x14ac:dyDescent="0.3">
      <c r="A40" t="s">
        <v>88</v>
      </c>
      <c r="B40">
        <v>3</v>
      </c>
    </row>
    <row r="41" spans="1:4" x14ac:dyDescent="0.3">
      <c r="A41" t="s">
        <v>89</v>
      </c>
      <c r="B41">
        <v>3</v>
      </c>
    </row>
    <row r="42" spans="1:4" x14ac:dyDescent="0.3">
      <c r="A42" t="s">
        <v>90</v>
      </c>
      <c r="B42">
        <v>2</v>
      </c>
    </row>
    <row r="43" spans="1:4" x14ac:dyDescent="0.3">
      <c r="A43" t="s">
        <v>91</v>
      </c>
      <c r="B43">
        <v>2</v>
      </c>
    </row>
    <row r="44" spans="1:4" x14ac:dyDescent="0.3">
      <c r="A44" t="s">
        <v>92</v>
      </c>
      <c r="B44">
        <v>2</v>
      </c>
    </row>
    <row r="45" spans="1:4" x14ac:dyDescent="0.3">
      <c r="A45" t="s">
        <v>93</v>
      </c>
      <c r="B45">
        <v>2</v>
      </c>
    </row>
    <row r="46" spans="1:4" x14ac:dyDescent="0.3">
      <c r="A46" t="s">
        <v>94</v>
      </c>
      <c r="B46">
        <v>2</v>
      </c>
    </row>
    <row r="47" spans="1:4" x14ac:dyDescent="0.3">
      <c r="A47" t="s">
        <v>95</v>
      </c>
      <c r="B47">
        <v>2</v>
      </c>
    </row>
    <row r="48" spans="1:4" x14ac:dyDescent="0.3">
      <c r="A48" s="2" t="s">
        <v>3</v>
      </c>
      <c r="B48" s="2">
        <v>29</v>
      </c>
      <c r="C48" s="2">
        <v>2</v>
      </c>
      <c r="D48" s="2">
        <f>SUM(B48:C48)</f>
        <v>31</v>
      </c>
    </row>
    <row r="49" spans="1:4" ht="39" x14ac:dyDescent="0.3">
      <c r="A49" s="13" t="s">
        <v>61</v>
      </c>
      <c r="B49">
        <v>5</v>
      </c>
    </row>
    <row r="50" spans="1:4" x14ac:dyDescent="0.3">
      <c r="A50" t="s">
        <v>12</v>
      </c>
      <c r="B50">
        <v>2</v>
      </c>
    </row>
    <row r="51" spans="1:4" x14ac:dyDescent="0.3">
      <c r="A51" t="s">
        <v>14</v>
      </c>
      <c r="B51">
        <v>2</v>
      </c>
    </row>
    <row r="52" spans="1:4" ht="27.75" x14ac:dyDescent="0.3">
      <c r="A52" s="14" t="s">
        <v>62</v>
      </c>
      <c r="B52">
        <v>2</v>
      </c>
    </row>
    <row r="53" spans="1:4" x14ac:dyDescent="0.3">
      <c r="A53" t="s">
        <v>15</v>
      </c>
      <c r="B53">
        <v>2</v>
      </c>
    </row>
    <row r="54" spans="1:4" x14ac:dyDescent="0.3">
      <c r="A54" t="s">
        <v>16</v>
      </c>
      <c r="B54">
        <v>2</v>
      </c>
    </row>
    <row r="55" spans="1:4" ht="27.75" x14ac:dyDescent="0.3">
      <c r="A55" s="14" t="s">
        <v>63</v>
      </c>
      <c r="B55">
        <v>4</v>
      </c>
    </row>
    <row r="56" spans="1:4" ht="27.75" x14ac:dyDescent="0.3">
      <c r="A56" s="13" t="s">
        <v>96</v>
      </c>
      <c r="B56">
        <v>4</v>
      </c>
    </row>
    <row r="57" spans="1:4" x14ac:dyDescent="0.3">
      <c r="A57" t="s">
        <v>18</v>
      </c>
      <c r="B57">
        <v>2</v>
      </c>
    </row>
    <row r="58" spans="1:4" x14ac:dyDescent="0.3">
      <c r="A58" t="s">
        <v>13</v>
      </c>
      <c r="B58">
        <v>2</v>
      </c>
    </row>
    <row r="59" spans="1:4" x14ac:dyDescent="0.3">
      <c r="A59" t="s">
        <v>17</v>
      </c>
      <c r="B59">
        <v>2</v>
      </c>
    </row>
    <row r="60" spans="1:4" x14ac:dyDescent="0.3">
      <c r="A60" s="2" t="s">
        <v>4</v>
      </c>
      <c r="B60" s="2">
        <v>34</v>
      </c>
      <c r="C60" s="2">
        <v>2</v>
      </c>
      <c r="D60" s="2">
        <f>SUM(B60:C60)</f>
        <v>36</v>
      </c>
    </row>
    <row r="61" spans="1:4" x14ac:dyDescent="0.3">
      <c r="A61" t="s">
        <v>97</v>
      </c>
      <c r="B61">
        <v>2</v>
      </c>
    </row>
    <row r="62" spans="1:4" x14ac:dyDescent="0.3">
      <c r="A62" t="s">
        <v>98</v>
      </c>
      <c r="B62">
        <v>2</v>
      </c>
    </row>
    <row r="63" spans="1:4" x14ac:dyDescent="0.3">
      <c r="A63" t="s">
        <v>99</v>
      </c>
      <c r="B63">
        <v>2</v>
      </c>
    </row>
    <row r="64" spans="1:4" x14ac:dyDescent="0.3">
      <c r="A64" t="s">
        <v>100</v>
      </c>
      <c r="B64">
        <v>2</v>
      </c>
    </row>
    <row r="65" spans="1:4" x14ac:dyDescent="0.3">
      <c r="A65" t="s">
        <v>101</v>
      </c>
      <c r="B65">
        <v>2</v>
      </c>
    </row>
    <row r="66" spans="1:4" x14ac:dyDescent="0.3">
      <c r="A66" t="s">
        <v>102</v>
      </c>
      <c r="B66">
        <v>2</v>
      </c>
    </row>
    <row r="67" spans="1:4" x14ac:dyDescent="0.3">
      <c r="A67" t="s">
        <v>103</v>
      </c>
      <c r="B67">
        <v>2</v>
      </c>
    </row>
    <row r="68" spans="1:4" x14ac:dyDescent="0.3">
      <c r="A68" t="s">
        <v>104</v>
      </c>
      <c r="B68">
        <v>2</v>
      </c>
    </row>
    <row r="69" spans="1:4" x14ac:dyDescent="0.3">
      <c r="A69" t="s">
        <v>105</v>
      </c>
      <c r="B69">
        <v>2</v>
      </c>
    </row>
    <row r="70" spans="1:4" x14ac:dyDescent="0.3">
      <c r="A70" t="s">
        <v>106</v>
      </c>
      <c r="B70">
        <v>2</v>
      </c>
    </row>
    <row r="71" spans="1:4" x14ac:dyDescent="0.3">
      <c r="A71" t="s">
        <v>107</v>
      </c>
      <c r="B71">
        <v>2</v>
      </c>
    </row>
    <row r="72" spans="1:4" x14ac:dyDescent="0.3">
      <c r="A72" t="s">
        <v>108</v>
      </c>
      <c r="B72">
        <v>2</v>
      </c>
    </row>
    <row r="73" spans="1:4" x14ac:dyDescent="0.3">
      <c r="A73" t="s">
        <v>109</v>
      </c>
      <c r="B73">
        <v>2</v>
      </c>
    </row>
    <row r="74" spans="1:4" x14ac:dyDescent="0.3">
      <c r="A74" t="s">
        <v>110</v>
      </c>
      <c r="B74">
        <v>2</v>
      </c>
    </row>
    <row r="75" spans="1:4" x14ac:dyDescent="0.3">
      <c r="A75" t="s">
        <v>146</v>
      </c>
      <c r="B75">
        <v>2</v>
      </c>
    </row>
    <row r="76" spans="1:4" x14ac:dyDescent="0.3">
      <c r="A76" t="s">
        <v>111</v>
      </c>
      <c r="B76">
        <v>2</v>
      </c>
    </row>
    <row r="77" spans="1:4" x14ac:dyDescent="0.3">
      <c r="A77" t="s">
        <v>112</v>
      </c>
      <c r="B77">
        <v>2</v>
      </c>
    </row>
    <row r="78" spans="1:4" x14ac:dyDescent="0.3">
      <c r="A78" s="2" t="s">
        <v>19</v>
      </c>
      <c r="B78" s="2">
        <v>12</v>
      </c>
      <c r="C78" s="2">
        <v>2</v>
      </c>
      <c r="D78" s="2">
        <f>SUM(B78:C78)</f>
        <v>14</v>
      </c>
    </row>
    <row r="79" spans="1:4" x14ac:dyDescent="0.3">
      <c r="A79" t="s">
        <v>113</v>
      </c>
      <c r="B79">
        <v>3</v>
      </c>
    </row>
    <row r="80" spans="1:4" x14ac:dyDescent="0.3">
      <c r="A80" t="s">
        <v>114</v>
      </c>
      <c r="B80">
        <v>3</v>
      </c>
    </row>
    <row r="81" spans="1:4" x14ac:dyDescent="0.3">
      <c r="A81" t="s">
        <v>115</v>
      </c>
      <c r="B81">
        <v>2</v>
      </c>
    </row>
    <row r="82" spans="1:4" x14ac:dyDescent="0.3">
      <c r="A82" t="s">
        <v>116</v>
      </c>
      <c r="B82">
        <v>2</v>
      </c>
    </row>
    <row r="83" spans="1:4" x14ac:dyDescent="0.3">
      <c r="A83" t="s">
        <v>117</v>
      </c>
      <c r="B83">
        <v>2</v>
      </c>
    </row>
    <row r="84" spans="1:4" x14ac:dyDescent="0.3">
      <c r="A84" s="2" t="s">
        <v>20</v>
      </c>
      <c r="B84" s="2">
        <v>4</v>
      </c>
      <c r="C84" s="2">
        <v>2</v>
      </c>
      <c r="D84" s="2">
        <f>SUM(B84:C84)</f>
        <v>6</v>
      </c>
    </row>
    <row r="85" spans="1:4" x14ac:dyDescent="0.3">
      <c r="A85" t="s">
        <v>21</v>
      </c>
      <c r="B85">
        <v>4</v>
      </c>
    </row>
    <row r="86" spans="1:4" x14ac:dyDescent="0.3">
      <c r="A86" s="2" t="s">
        <v>5</v>
      </c>
      <c r="B86" s="2">
        <v>3</v>
      </c>
      <c r="C86" s="2">
        <v>2</v>
      </c>
      <c r="D86" s="2">
        <f>SUM(B86:C86)</f>
        <v>5</v>
      </c>
    </row>
    <row r="87" spans="1:4" ht="27.75" x14ac:dyDescent="0.3">
      <c r="A87" s="14" t="s">
        <v>64</v>
      </c>
      <c r="B87">
        <v>3</v>
      </c>
    </row>
    <row r="88" spans="1:4" x14ac:dyDescent="0.3">
      <c r="A88" s="2" t="s">
        <v>6</v>
      </c>
      <c r="B88" s="2">
        <v>8</v>
      </c>
      <c r="C88" s="2">
        <v>2</v>
      </c>
      <c r="D88" s="2">
        <f>SUM(B88:C88)</f>
        <v>10</v>
      </c>
    </row>
    <row r="89" spans="1:4" x14ac:dyDescent="0.3">
      <c r="A89" t="s">
        <v>118</v>
      </c>
      <c r="B89">
        <v>2</v>
      </c>
    </row>
    <row r="90" spans="1:4" x14ac:dyDescent="0.3">
      <c r="A90" t="s">
        <v>119</v>
      </c>
      <c r="B90">
        <v>2</v>
      </c>
    </row>
    <row r="91" spans="1:4" x14ac:dyDescent="0.3">
      <c r="A91" t="s">
        <v>120</v>
      </c>
      <c r="B91">
        <v>2</v>
      </c>
    </row>
    <row r="92" spans="1:4" x14ac:dyDescent="0.3">
      <c r="A92" t="s">
        <v>121</v>
      </c>
      <c r="B92">
        <v>2</v>
      </c>
    </row>
    <row r="93" spans="1:4" x14ac:dyDescent="0.3">
      <c r="A93" s="2" t="s">
        <v>7</v>
      </c>
      <c r="B93" s="2">
        <v>21</v>
      </c>
      <c r="C93" s="2">
        <v>2</v>
      </c>
      <c r="D93" s="2">
        <f>SUM(B93:C93)</f>
        <v>23</v>
      </c>
    </row>
    <row r="94" spans="1:4" ht="27.75" x14ac:dyDescent="0.3">
      <c r="A94" s="14" t="s">
        <v>122</v>
      </c>
      <c r="B94">
        <v>4</v>
      </c>
    </row>
    <row r="95" spans="1:4" ht="27.75" x14ac:dyDescent="0.3">
      <c r="A95" s="14" t="s">
        <v>145</v>
      </c>
      <c r="B95">
        <v>3</v>
      </c>
    </row>
    <row r="96" spans="1:4" ht="27.75" x14ac:dyDescent="0.3">
      <c r="A96" s="14" t="s">
        <v>123</v>
      </c>
      <c r="B96">
        <v>3</v>
      </c>
    </row>
    <row r="97" spans="1:4" ht="27.75" x14ac:dyDescent="0.3">
      <c r="A97" s="14" t="s">
        <v>147</v>
      </c>
      <c r="B97">
        <v>3</v>
      </c>
    </row>
    <row r="98" spans="1:4" ht="27.75" x14ac:dyDescent="0.3">
      <c r="A98" s="14" t="s">
        <v>124</v>
      </c>
      <c r="B98">
        <v>3</v>
      </c>
    </row>
    <row r="99" spans="1:4" ht="27.75" x14ac:dyDescent="0.3">
      <c r="A99" s="14" t="s">
        <v>125</v>
      </c>
      <c r="B99">
        <v>3</v>
      </c>
    </row>
    <row r="100" spans="1:4" x14ac:dyDescent="0.3">
      <c r="A100" t="s">
        <v>126</v>
      </c>
      <c r="B100">
        <v>2</v>
      </c>
    </row>
    <row r="101" spans="1:4" x14ac:dyDescent="0.3">
      <c r="A101" s="2" t="s">
        <v>65</v>
      </c>
      <c r="B101" s="2">
        <v>2</v>
      </c>
      <c r="C101" s="2">
        <v>2</v>
      </c>
      <c r="D101" s="2">
        <f>SUM(B101:C101)</f>
        <v>4</v>
      </c>
    </row>
    <row r="102" spans="1:4" x14ac:dyDescent="0.3">
      <c r="A102" t="s">
        <v>11</v>
      </c>
      <c r="B102">
        <v>2</v>
      </c>
    </row>
    <row r="103" spans="1:4" x14ac:dyDescent="0.3">
      <c r="A103" s="2" t="s">
        <v>10</v>
      </c>
      <c r="B103" s="2">
        <v>3</v>
      </c>
      <c r="C103" s="2">
        <v>2</v>
      </c>
      <c r="D103" s="2">
        <f>SUM(B103:C103)</f>
        <v>5</v>
      </c>
    </row>
    <row r="104" spans="1:4" x14ac:dyDescent="0.3">
      <c r="A104" t="s">
        <v>22</v>
      </c>
      <c r="B104">
        <v>3</v>
      </c>
    </row>
    <row r="105" spans="1:4" x14ac:dyDescent="0.3">
      <c r="A105" s="2" t="s">
        <v>8</v>
      </c>
      <c r="B105" s="2">
        <v>6</v>
      </c>
      <c r="C105" s="2">
        <v>2</v>
      </c>
      <c r="D105" s="2">
        <f>SUM(B105:C105)</f>
        <v>8</v>
      </c>
    </row>
    <row r="106" spans="1:4" x14ac:dyDescent="0.3">
      <c r="A106" t="s">
        <v>127</v>
      </c>
      <c r="B106">
        <v>2</v>
      </c>
    </row>
    <row r="107" spans="1:4" x14ac:dyDescent="0.3">
      <c r="A107" t="s">
        <v>128</v>
      </c>
      <c r="B107">
        <v>2</v>
      </c>
    </row>
    <row r="108" spans="1:4" x14ac:dyDescent="0.3">
      <c r="A108" t="s">
        <v>129</v>
      </c>
      <c r="B108">
        <v>2</v>
      </c>
    </row>
    <row r="109" spans="1:4" x14ac:dyDescent="0.3">
      <c r="A109" s="2" t="s">
        <v>9</v>
      </c>
      <c r="B109" s="2">
        <v>22</v>
      </c>
      <c r="C109" s="2">
        <v>2</v>
      </c>
      <c r="D109" s="2">
        <f>SUM(B109:C109)</f>
        <v>24</v>
      </c>
    </row>
    <row r="110" spans="1:4" x14ac:dyDescent="0.3">
      <c r="A110" t="s">
        <v>130</v>
      </c>
      <c r="B110">
        <v>2</v>
      </c>
    </row>
    <row r="111" spans="1:4" x14ac:dyDescent="0.3">
      <c r="A111" t="s">
        <v>131</v>
      </c>
      <c r="B111">
        <v>2</v>
      </c>
    </row>
    <row r="112" spans="1:4" x14ac:dyDescent="0.3">
      <c r="A112" t="s">
        <v>132</v>
      </c>
      <c r="B112">
        <v>2</v>
      </c>
    </row>
    <row r="113" spans="1:4" x14ac:dyDescent="0.3">
      <c r="A113" t="s">
        <v>133</v>
      </c>
      <c r="B113">
        <v>2</v>
      </c>
    </row>
    <row r="114" spans="1:4" x14ac:dyDescent="0.3">
      <c r="A114" t="s">
        <v>134</v>
      </c>
      <c r="B114">
        <v>2</v>
      </c>
    </row>
    <row r="115" spans="1:4" x14ac:dyDescent="0.3">
      <c r="A115" t="s">
        <v>135</v>
      </c>
      <c r="B115">
        <v>2</v>
      </c>
    </row>
    <row r="116" spans="1:4" x14ac:dyDescent="0.3">
      <c r="A116" t="s">
        <v>136</v>
      </c>
      <c r="B116">
        <v>2</v>
      </c>
    </row>
    <row r="117" spans="1:4" x14ac:dyDescent="0.3">
      <c r="A117" t="s">
        <v>137</v>
      </c>
      <c r="B117">
        <v>2</v>
      </c>
    </row>
    <row r="118" spans="1:4" x14ac:dyDescent="0.3">
      <c r="A118" t="s">
        <v>138</v>
      </c>
      <c r="B118">
        <v>2</v>
      </c>
    </row>
    <row r="119" spans="1:4" x14ac:dyDescent="0.3">
      <c r="A119" t="s">
        <v>139</v>
      </c>
      <c r="B119">
        <v>2</v>
      </c>
    </row>
    <row r="120" spans="1:4" x14ac:dyDescent="0.3">
      <c r="A120" t="s">
        <v>140</v>
      </c>
      <c r="B120">
        <v>2</v>
      </c>
    </row>
    <row r="121" spans="1:4" x14ac:dyDescent="0.3">
      <c r="A121" s="2" t="s">
        <v>141</v>
      </c>
      <c r="B121" s="2">
        <v>5</v>
      </c>
      <c r="C121" s="2">
        <v>2</v>
      </c>
      <c r="D121" s="2">
        <f>SUM(B121:C121)</f>
        <v>7</v>
      </c>
    </row>
    <row r="122" spans="1:4" x14ac:dyDescent="0.3">
      <c r="A122" s="3" t="s">
        <v>142</v>
      </c>
      <c r="B122" s="3">
        <v>3</v>
      </c>
      <c r="C122" s="3"/>
      <c r="D122" s="3"/>
    </row>
    <row r="123" spans="1:4" x14ac:dyDescent="0.3">
      <c r="A123" t="s">
        <v>143</v>
      </c>
      <c r="B123">
        <v>2</v>
      </c>
    </row>
    <row r="124" spans="1:4" x14ac:dyDescent="0.3">
      <c r="A124" s="12" t="s">
        <v>28</v>
      </c>
      <c r="B124" s="12">
        <f>SUM(B16,B29,B37,B48,B60,B78,B84,B86,B88,B93,B101,B103,B105,B109,B121)</f>
        <v>209</v>
      </c>
      <c r="C124" s="12">
        <f>SUM(C16,C29,C37,C48,C60,C78,C84,C86,C88,C93,C101,C103,C105,C109,C121)</f>
        <v>30</v>
      </c>
      <c r="D124" s="12">
        <f>SUM(D16,D29,D37,D48,D60,D78,D84,D86,D88,D93,D101,D103,D105,D109,D121)</f>
        <v>239</v>
      </c>
    </row>
    <row r="125" spans="1:4" x14ac:dyDescent="0.3">
      <c r="A125" s="2" t="s">
        <v>55</v>
      </c>
      <c r="B125" s="2">
        <v>45</v>
      </c>
      <c r="C125" s="2"/>
      <c r="D125" s="2">
        <v>45</v>
      </c>
    </row>
    <row r="126" spans="1:4" x14ac:dyDescent="0.3">
      <c r="A126" t="s">
        <v>66</v>
      </c>
      <c r="B126">
        <v>10</v>
      </c>
    </row>
    <row r="127" spans="1:4" x14ac:dyDescent="0.3">
      <c r="A127" t="s">
        <v>39</v>
      </c>
      <c r="B127">
        <v>2</v>
      </c>
    </row>
    <row r="128" spans="1:4" x14ac:dyDescent="0.3">
      <c r="A128" t="s">
        <v>40</v>
      </c>
      <c r="B128">
        <v>2</v>
      </c>
    </row>
    <row r="129" spans="1:4" x14ac:dyDescent="0.3">
      <c r="A129" t="s">
        <v>43</v>
      </c>
      <c r="B129">
        <v>2</v>
      </c>
    </row>
    <row r="130" spans="1:4" x14ac:dyDescent="0.3">
      <c r="A130" t="s">
        <v>41</v>
      </c>
      <c r="B130">
        <v>2</v>
      </c>
    </row>
    <row r="131" spans="1:4" x14ac:dyDescent="0.3">
      <c r="A131" t="s">
        <v>42</v>
      </c>
      <c r="B131">
        <v>2</v>
      </c>
    </row>
    <row r="132" spans="1:4" x14ac:dyDescent="0.3">
      <c r="A132" t="s">
        <v>47</v>
      </c>
      <c r="B132">
        <v>2</v>
      </c>
    </row>
    <row r="133" spans="1:4" x14ac:dyDescent="0.3">
      <c r="A133" t="s">
        <v>44</v>
      </c>
      <c r="B133">
        <v>2</v>
      </c>
    </row>
    <row r="134" spans="1:4" x14ac:dyDescent="0.3">
      <c r="A134" t="s">
        <v>45</v>
      </c>
      <c r="B134">
        <v>2</v>
      </c>
    </row>
    <row r="135" spans="1:4" x14ac:dyDescent="0.3">
      <c r="A135" t="s">
        <v>46</v>
      </c>
      <c r="B135">
        <v>2</v>
      </c>
    </row>
    <row r="136" spans="1:4" x14ac:dyDescent="0.3">
      <c r="A136" t="s">
        <v>48</v>
      </c>
      <c r="B136">
        <v>2</v>
      </c>
    </row>
    <row r="137" spans="1:4" x14ac:dyDescent="0.3">
      <c r="A137" t="s">
        <v>49</v>
      </c>
      <c r="B137">
        <v>2</v>
      </c>
    </row>
    <row r="138" spans="1:4" x14ac:dyDescent="0.3">
      <c r="A138" t="s">
        <v>52</v>
      </c>
      <c r="B138">
        <v>2</v>
      </c>
    </row>
    <row r="139" spans="1:4" x14ac:dyDescent="0.3">
      <c r="A139" t="s">
        <v>53</v>
      </c>
      <c r="B139">
        <v>2</v>
      </c>
    </row>
    <row r="140" spans="1:4" x14ac:dyDescent="0.3">
      <c r="A140" t="s">
        <v>50</v>
      </c>
      <c r="B140">
        <v>2</v>
      </c>
    </row>
    <row r="141" spans="1:4" x14ac:dyDescent="0.3">
      <c r="A141" t="s">
        <v>51</v>
      </c>
      <c r="B141">
        <v>3</v>
      </c>
    </row>
    <row r="142" spans="1:4" x14ac:dyDescent="0.3">
      <c r="A142" t="s">
        <v>59</v>
      </c>
      <c r="B142">
        <v>2</v>
      </c>
    </row>
    <row r="143" spans="1:4" x14ac:dyDescent="0.3">
      <c r="A143" t="s">
        <v>60</v>
      </c>
      <c r="B143">
        <v>2</v>
      </c>
    </row>
    <row r="144" spans="1:4" x14ac:dyDescent="0.3">
      <c r="A144" s="12" t="s">
        <v>29</v>
      </c>
      <c r="B144" s="12">
        <v>45</v>
      </c>
      <c r="C144" s="12"/>
      <c r="D144" s="12">
        <f>SUM(D125)</f>
        <v>45</v>
      </c>
    </row>
    <row r="145" spans="1:4" x14ac:dyDescent="0.3">
      <c r="A145" s="11" t="s">
        <v>27</v>
      </c>
      <c r="B145" s="11">
        <f>SUM(B14,B124,B144)</f>
        <v>262</v>
      </c>
      <c r="C145" s="11">
        <f>SUM(C14,C124,C144)</f>
        <v>30</v>
      </c>
      <c r="D145" s="11">
        <f>SUM(D14,D124,D144)</f>
        <v>292</v>
      </c>
    </row>
  </sheetData>
  <mergeCells count="4">
    <mergeCell ref="A1:D1"/>
    <mergeCell ref="B2:D2"/>
    <mergeCell ref="B3:D3"/>
    <mergeCell ref="B4:C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seojj</dc:creator>
  <cp:lastModifiedBy>user</cp:lastModifiedBy>
  <cp:lastPrinted>2020-04-03T01:09:02Z</cp:lastPrinted>
  <dcterms:created xsi:type="dcterms:W3CDTF">2016-02-22T05:40:47Z</dcterms:created>
  <dcterms:modified xsi:type="dcterms:W3CDTF">2020-04-06T07:56:33Z</dcterms:modified>
</cp:coreProperties>
</file>